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AG\AG-Eickholt\AG_Eickholt\Manuscript in preparation\2024 DBN phosphorylation\Docs for submission\"/>
    </mc:Choice>
  </mc:AlternateContent>
  <xr:revisionPtr revIDLastSave="0" documentId="13_ncr:1_{2FA4193C-CA21-419D-97F6-84A7AEA89DF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Phospho" sheetId="1" r:id="rId1"/>
    <sheet name="Globa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<sst xmlns="http://schemas.openxmlformats.org/spreadsheetml/2006/main" count="257" uniqueCount="155">
  <si>
    <t>Unique identifier</t>
  </si>
  <si>
    <t>Proteins</t>
  </si>
  <si>
    <t>Protein names</t>
  </si>
  <si>
    <t>Gene names</t>
  </si>
  <si>
    <t>Sequence window</t>
  </si>
  <si>
    <t>Fasta headers</t>
  </si>
  <si>
    <t>Positions within proteins</t>
  </si>
  <si>
    <t>Localization prob Phospho</t>
  </si>
  <si>
    <t xml:space="preserve">PEP </t>
  </si>
  <si>
    <t xml:space="preserve">Score </t>
  </si>
  <si>
    <t xml:space="preserve">Score diff </t>
  </si>
  <si>
    <t>Delta score</t>
  </si>
  <si>
    <t>Score for localization</t>
  </si>
  <si>
    <t>Intensity</t>
  </si>
  <si>
    <t>Amino acid</t>
  </si>
  <si>
    <t>Number of Phospho (STY)</t>
  </si>
  <si>
    <t>Phospho (STY) Probabilities</t>
  </si>
  <si>
    <t>Multiplicity</t>
  </si>
  <si>
    <t>Protein group IDs</t>
  </si>
  <si>
    <t>Mass error [ppm]</t>
  </si>
  <si>
    <t>Intensity values (log2 tranformed, zscore normalized)</t>
  </si>
  <si>
    <t>Phospho mock_1</t>
  </si>
  <si>
    <t>Phospho mock_2</t>
  </si>
  <si>
    <t>Phospho mock_3</t>
  </si>
  <si>
    <t>Phospho mock_4</t>
  </si>
  <si>
    <t>Phospho NMDA_1</t>
  </si>
  <si>
    <t>Phospho NMDA_2</t>
  </si>
  <si>
    <t>Phospho NMDA_3</t>
  </si>
  <si>
    <t>Phospho NMDA_4</t>
  </si>
  <si>
    <t>zscoree values row-wise</t>
  </si>
  <si>
    <t>Phospho mock_1_zscore</t>
  </si>
  <si>
    <t>Phospho mock_2_zscore</t>
  </si>
  <si>
    <t>Phospho mock_3_zscore</t>
  </si>
  <si>
    <t>Phospho mock_4_zscore</t>
  </si>
  <si>
    <t>Phospho NMDA_1_zscore</t>
  </si>
  <si>
    <t>Phospho NMDA_2_zscore</t>
  </si>
  <si>
    <t>Phospho NMDA_3_zscore</t>
  </si>
  <si>
    <t>Phospho NMDA_4_zscore</t>
  </si>
  <si>
    <t>UID1421</t>
  </si>
  <si>
    <t>A0A0R4J1E3;Q9QXS6;Q9QXS6-2</t>
  </si>
  <si>
    <t>Drebrin</t>
  </si>
  <si>
    <t>Dbn1</t>
  </si>
  <si>
    <t>FGDQRDEEEESQMKKSESEVEEAAAIIAQRP</t>
  </si>
  <si>
    <t>tr|A0A0R4J1E3|A0A0R4J1E3_MOUSE Drebrin OS=Mus musculus OX=10090 GN=Dbn1 PE=1 SV=1;sp|Q9QXS6|DREB_MOUSE Drebrin OS=Mus musculus OX=10090 GN=Dbn1 PE=1 SV=4;sp|Q9QXS6-2|DREB_MOUSE Isoform A2 of Drebrin OS=Mus musculus OX=10090 GN=Dbn1</t>
  </si>
  <si>
    <t>272;272;272</t>
  </si>
  <si>
    <t>S</t>
  </si>
  <si>
    <t>S(1)ESEVEEAAAIIAQRPDNPR</t>
  </si>
  <si>
    <t>___1</t>
  </si>
  <si>
    <t>514;10835</t>
  </si>
  <si>
    <t>UID22524</t>
  </si>
  <si>
    <t>A0A0R4J1E3;Q9QXS6</t>
  </si>
  <si>
    <t>HRPGSHLDSHRRMAPTPIPTRSPSDSSTAST;SLPCSHLDSHRRMAPTPIPTRSPSDSSTAST</t>
  </si>
  <si>
    <t>tr|A0A0R4J1E3|A0A0R4J1E3_MOUSE Drebrin OS=Mus musculus OX=10090 GN=Dbn1 PE=1 SV=1;sp|Q9QXS6|DREB_MOUSE Drebrin OS=Mus musculus OX=10090 GN=Dbn1 PE=1 SV=4</t>
  </si>
  <si>
    <t>333;379</t>
  </si>
  <si>
    <t>T</t>
  </si>
  <si>
    <t>MAPT(1)PIPTR</t>
  </si>
  <si>
    <t>UID21130</t>
  </si>
  <si>
    <t>Q9QXS6</t>
  </si>
  <si>
    <t>TQKEGTQASEGYFSQSQEEEFAQSEEPCAKV</t>
  </si>
  <si>
    <t>sp|Q9QXS6|DREB_MOUSE Drebrin OS=Mus musculus OX=10090 GN=Dbn1 PE=1 SV=4</t>
  </si>
  <si>
    <t>EGTQASEGYFS(0.014)QS(0.986)QEEEFAQSEEPCAK</t>
  </si>
  <si>
    <t>UID21128</t>
  </si>
  <si>
    <t>Q9QXS6;Q9QXS6-2</t>
  </si>
  <si>
    <t>IKASDSGPSSSSSSSSSPPRTPFPYITCHRT</t>
  </si>
  <si>
    <t>sp|Q9QXS6|DREB_MOUSE Drebrin OS=Mus musculus OX=10090 GN=Dbn1 PE=1 SV=4;sp|Q9QXS6-2|DREB_MOUSE Isoform A2 of Drebrin OS=Mus musculus OX=10090 GN=Dbn1</t>
  </si>
  <si>
    <t>343;343</t>
  </si>
  <si>
    <t>ASDSGPSS(0.002)S(0.006)S(0.003)S(0.069)S(0.06)S(0.192)S(0.614)S(0.055)PPR</t>
  </si>
  <si>
    <t>UID1420</t>
  </si>
  <si>
    <t>RMAPTPIPTRSPSDSSTASTPIAEQIERALD</t>
  </si>
  <si>
    <t>344;390</t>
  </si>
  <si>
    <t>MAPTPIPT(0.001)RS(0.01)PS(0.125)DS(0.063)S(0.657)T(0.144)ASTPIAEQIER</t>
  </si>
  <si>
    <t>UID48589</t>
  </si>
  <si>
    <t>KASDSGPSSSSSSSSSPPRTPFPYITCHRTP</t>
  </si>
  <si>
    <t>344;344</t>
  </si>
  <si>
    <t>1;2</t>
  </si>
  <si>
    <t>AS(0.255)DS(0.412)GPS(0.033)S(0.149)S(0.003)S(0.148)SSSS(0.001)S(0.999)PPR</t>
  </si>
  <si>
    <t>___2</t>
  </si>
  <si>
    <t>UID1418</t>
  </si>
  <si>
    <t>SHRRMAPTPIPTRSPSDSSTASTPIAEQIER</t>
  </si>
  <si>
    <t>341;387</t>
  </si>
  <si>
    <t>S(0.094)PS(0.699)DS(0.178)S(0.03)TASTPIAEQIER</t>
  </si>
  <si>
    <t>UID1414</t>
  </si>
  <si>
    <t>REREQQIEEHRRKQQSLEAEEAKRRLKEQSI</t>
  </si>
  <si>
    <t>241;241;241</t>
  </si>
  <si>
    <t>RKQQS(1)LEAEEAK</t>
  </si>
  <si>
    <t>UID48587</t>
  </si>
  <si>
    <t>PFIKASDSGPSSSSSSSSSPPRTPFPYITCH</t>
  </si>
  <si>
    <t>341;341</t>
  </si>
  <si>
    <t>ASDSGPSS(0.001)S(0.002)S(0.009)S(0.104)S(0.881)S(0.002)S(0.081)S(0.918)PPR</t>
  </si>
  <si>
    <t>UID48586</t>
  </si>
  <si>
    <t>RPYCPFIKASDSGPSSSSSSSSSPPRTPFPY</t>
  </si>
  <si>
    <t>337;337</t>
  </si>
  <si>
    <t>AS(0.001)DS(0.018)GPS(0.08)S(0.85)S(0.047)S(0.003)SS(0.002)S(0.029)S(0.319)S(0.65)PPR</t>
  </si>
  <si>
    <t>UID21129</t>
  </si>
  <si>
    <t>UID1415</t>
  </si>
  <si>
    <t>A0A0R4J1E3;F7CPL2;Q9QXS6;Q9QXS6-2</t>
  </si>
  <si>
    <t>AGAIGQRLSNGLARLSSPVLHRLRLREDENA</t>
  </si>
  <si>
    <t>tr|A0A0R4J1E3|A0A0R4J1E3_MOUSE Drebrin OS=Mus musculus OX=10090 GN=Dbn1 PE=1 SV=1;tr|F7CPL2|F7CPL2_MOUSE Drebrin (Fragment) OS=Mus musculus OX=10090 GN=Dbn1 PE=1 SV=1;sp|Q9QXS6|DREB_MOUSE Drebrin OS=Mus musculus OX=10090 GN=Dbn1 PE=1 SV=4;sp|Q9QXS6-2|DREB_</t>
  </si>
  <si>
    <t>141;78;141;141</t>
  </si>
  <si>
    <t>LS(0.932)S(0.068)PVLHR</t>
  </si>
  <si>
    <t>UID1417</t>
  </si>
  <si>
    <t>LDSHRRMAPTPIPTRSPSDSSTASTPIAEQI</t>
  </si>
  <si>
    <t>339;385</t>
  </si>
  <si>
    <t>MAPT(0.002)PIPT(0.01)RS(0.953)PS(0.033)DS(0.002)STASTPIAEQIER</t>
  </si>
  <si>
    <t>UID22525</t>
  </si>
  <si>
    <t>TPIPTRSPSDSSTASTPIAEQIERALDEVTS</t>
  </si>
  <si>
    <t>348;394</t>
  </si>
  <si>
    <t>MAPTPIPTRSPSDSS(0.001)T(0.003)AS(0.064)T(0.933)PIAEQIER</t>
  </si>
  <si>
    <t>UID1416</t>
  </si>
  <si>
    <t>GAIGQRLSNGLARLSSPVLHRLRLREDENAE</t>
  </si>
  <si>
    <t>142;79;142;142</t>
  </si>
  <si>
    <t>LS(0.001)S(0.999)PVLHRLR</t>
  </si>
  <si>
    <t>UID1413</t>
  </si>
  <si>
    <t>A0A0R4J1E3</t>
  </si>
  <si>
    <t>QKEGTQQASEGYFSQSQEEEFAQSEEPCAKV</t>
  </si>
  <si>
    <t>tr|A0A0R4J1E3|A0A0R4J1E3_MOUSE Drebrin OS=Mus musculus OX=10090 GN=Dbn1 PE=1 SV=1</t>
  </si>
  <si>
    <t>EGTQQASEGYFS(0.005)QS(0.995)QEEEFAQSEEPCAK</t>
  </si>
  <si>
    <t>id</t>
  </si>
  <si>
    <t>Protein IDs</t>
  </si>
  <si>
    <t>Majority protein IDs</t>
  </si>
  <si>
    <t>Number of proteins</t>
  </si>
  <si>
    <t>Peptides</t>
  </si>
  <si>
    <t>Unique peptides</t>
  </si>
  <si>
    <t>Sequence coverage [%]</t>
  </si>
  <si>
    <t>Mol. weight [kDa]</t>
  </si>
  <si>
    <t>Score</t>
  </si>
  <si>
    <t xml:space="preserve">Intensity </t>
  </si>
  <si>
    <t xml:space="preserve">iBAQ </t>
  </si>
  <si>
    <t>MS/MS count</t>
  </si>
  <si>
    <t>Phospho (STY) site positions</t>
  </si>
  <si>
    <t>MSMS count minimum 3</t>
  </si>
  <si>
    <t>Kinase</t>
  </si>
  <si>
    <t>Phosphatases</t>
  </si>
  <si>
    <t>Intensity values (log2 Ratio to Reference, zscore)</t>
  </si>
  <si>
    <t>Global mock_1</t>
  </si>
  <si>
    <t>Global mock_2</t>
  </si>
  <si>
    <t>Global mock_3</t>
  </si>
  <si>
    <t>Global mock_4</t>
  </si>
  <si>
    <t>Global NMDA_1</t>
  </si>
  <si>
    <t>Global NMDA_2</t>
  </si>
  <si>
    <t>Global NMDA_3</t>
  </si>
  <si>
    <t>Global NMDA_4</t>
  </si>
  <si>
    <t>zscored values_row-wise</t>
  </si>
  <si>
    <t>Global mock_1_zscore</t>
  </si>
  <si>
    <t>Global mock_2_zscore</t>
  </si>
  <si>
    <t>Global mock_3_zscore</t>
  </si>
  <si>
    <t>Global mock_4_zscore</t>
  </si>
  <si>
    <t>Global NMDA_1_zscore</t>
  </si>
  <si>
    <t>Global NMDA_2_zscore</t>
  </si>
  <si>
    <t>Global NMDA_3_zscore</t>
  </si>
  <si>
    <t>Global NMDA_4_zscore</t>
  </si>
  <si>
    <t>A0A0R4J1E3;F7CPL2</t>
  </si>
  <si>
    <t>141;142;241;272;333;339;341;343;344;348;613</t>
  </si>
  <si>
    <t>141;142;241;272;333;337;341;343;344;379;385;387;389;390;394;658</t>
  </si>
  <si>
    <t xml:space="preserve">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</si>
</sst>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textRotation="90"/>
    </xf>
    <xf numFmtId="0" fontId="0" fillId="0" borderId="1" xfId="0" applyBorder="1"/>
    <xf numFmtId="11" fontId="0" fillId="0" borderId="1" xfId="0" applyNumberFormat="1" applyBorder="1"/>
    <xf numFmtId="0" fontId="0" fillId="0" borderId="1" xfId="0" applyFill="1" applyBorder="1"/>
    <xf numFmtId="0" fontId="3" fillId="0" borderId="1" xfId="0" applyFont="1" applyFill="1" applyBorder="1"/>
    <xf numFmtId="0" fontId="0" fillId="3" borderId="1" xfId="0" applyFill="1" applyBorder="1"/>
    <xf numFmtId="0" fontId="1" fillId="2" borderId="1" xfId="0" applyFont="1" applyFill="1" applyBorder="1" applyAlignment="1">
      <alignment horizontal="center" textRotation="90"/>
    </xf>
    <xf numFmtId="0" fontId="2" fillId="4" borderId="1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3" borderId="1" xfId="0" applyFont="1" applyFill="1" applyBorder="1" applyAlignment="1">
      <alignment horizontal="center" textRotation="90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8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7"/>
  <sheetViews>
    <sheetView tabSelected="1" zoomScaleNormal="100" workbookViewId="0">
      <selection activeCell="R27" sqref="R27"/>
    </sheetView>
  </sheetViews>
  <sheetFormatPr defaultRowHeight="15" x14ac:dyDescent="0.25"/>
  <cols>
    <col min="2" max="2" width="35.42578125" customWidth="1"/>
    <col min="15" max="16" width="3.85546875" bestFit="1" customWidth="1"/>
    <col min="18" max="18" width="5" bestFit="1" customWidth="1"/>
  </cols>
  <sheetData>
    <row r="1" spans="1:38" s="1" customFormat="1" ht="126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8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8" t="s">
        <v>29</v>
      </c>
      <c r="AE1" s="9" t="s">
        <v>30</v>
      </c>
      <c r="AF1" s="9" t="s">
        <v>31</v>
      </c>
      <c r="AG1" s="9" t="s">
        <v>32</v>
      </c>
      <c r="AH1" s="9" t="s">
        <v>33</v>
      </c>
      <c r="AI1" s="9" t="s">
        <v>34</v>
      </c>
      <c r="AJ1" s="9" t="s">
        <v>35</v>
      </c>
      <c r="AK1" s="9" t="s">
        <v>36</v>
      </c>
      <c r="AL1" s="9" t="s">
        <v>37</v>
      </c>
    </row>
    <row r="2" spans="1:38" s="2" customFormat="1" x14ac:dyDescent="0.25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12" t="s">
        <v>44</v>
      </c>
      <c r="H2" s="13">
        <v>0.999637</v>
      </c>
      <c r="I2" s="3">
        <v>2.1500000000000001E-10</v>
      </c>
      <c r="J2" s="2">
        <v>210.66</v>
      </c>
      <c r="K2" s="2">
        <v>34.403199999999998</v>
      </c>
      <c r="L2" s="2">
        <v>184.29</v>
      </c>
      <c r="M2" s="2">
        <v>198.47</v>
      </c>
      <c r="N2" s="2">
        <v>931470000</v>
      </c>
      <c r="O2" s="2" t="s">
        <v>45</v>
      </c>
      <c r="P2" s="2">
        <v>1</v>
      </c>
      <c r="Q2" s="2" t="s">
        <v>46</v>
      </c>
      <c r="R2" s="2" t="s">
        <v>47</v>
      </c>
      <c r="S2" s="2" t="s">
        <v>48</v>
      </c>
      <c r="T2" s="2">
        <v>6.6952999999999999E-2</v>
      </c>
      <c r="U2" s="6"/>
      <c r="V2" s="2">
        <v>1.1869651079177901</v>
      </c>
      <c r="W2" s="2">
        <v>0.94556319713592496</v>
      </c>
      <c r="X2" s="2">
        <v>0.971341133117676</v>
      </c>
      <c r="Y2" s="2">
        <v>0.72069710493087802</v>
      </c>
      <c r="Z2" s="2">
        <v>0.64135670661926303</v>
      </c>
      <c r="AA2" s="2">
        <v>0.67955571413040206</v>
      </c>
      <c r="AB2" s="2">
        <v>0.584697306156158</v>
      </c>
      <c r="AC2" s="2">
        <v>0.51253861188888505</v>
      </c>
      <c r="AD2" s="6"/>
      <c r="AE2" s="2">
        <v>2.1747663021087602</v>
      </c>
      <c r="AF2" s="2">
        <v>1.1613587141037001</v>
      </c>
      <c r="AG2" s="2">
        <v>1.26957476139069</v>
      </c>
      <c r="AH2" s="2">
        <v>0.21736864745616899</v>
      </c>
      <c r="AI2" s="2">
        <v>-0.11570311337709401</v>
      </c>
      <c r="AJ2" s="2">
        <v>4.4656693935394301E-2</v>
      </c>
      <c r="AK2" s="2">
        <v>-0.35355982184410101</v>
      </c>
      <c r="AL2" s="2">
        <v>-0.65648275613784801</v>
      </c>
    </row>
    <row r="3" spans="1:38" s="2" customFormat="1" x14ac:dyDescent="0.25">
      <c r="A3" s="2" t="s">
        <v>49</v>
      </c>
      <c r="B3" s="2" t="s">
        <v>50</v>
      </c>
      <c r="C3" s="2" t="s">
        <v>40</v>
      </c>
      <c r="D3" s="2" t="s">
        <v>41</v>
      </c>
      <c r="E3" s="2" t="s">
        <v>51</v>
      </c>
      <c r="F3" s="2" t="s">
        <v>52</v>
      </c>
      <c r="G3" s="12" t="s">
        <v>53</v>
      </c>
      <c r="H3" s="13">
        <v>0.99992899999999996</v>
      </c>
      <c r="I3" s="3">
        <v>9.4099999999999996E-9</v>
      </c>
      <c r="J3" s="2">
        <v>159.94999999999999</v>
      </c>
      <c r="K3" s="2">
        <v>41.458199999999998</v>
      </c>
      <c r="L3" s="2">
        <v>136.21</v>
      </c>
      <c r="M3" s="2">
        <v>107.51</v>
      </c>
      <c r="N3" s="2">
        <v>317220000</v>
      </c>
      <c r="O3" s="2" t="s">
        <v>54</v>
      </c>
      <c r="P3" s="2">
        <v>1</v>
      </c>
      <c r="Q3" s="2" t="s">
        <v>55</v>
      </c>
      <c r="R3" s="2" t="s">
        <v>47</v>
      </c>
      <c r="S3" s="2" t="s">
        <v>48</v>
      </c>
      <c r="T3" s="2">
        <v>0.30574000000000001</v>
      </c>
      <c r="U3" s="6"/>
      <c r="V3" s="2">
        <v>0.97840088605880704</v>
      </c>
      <c r="W3" s="2">
        <v>0.71720933914184604</v>
      </c>
      <c r="X3" s="2">
        <v>0.67417293787002597</v>
      </c>
      <c r="Y3" s="2">
        <v>0.55365622043609597</v>
      </c>
      <c r="Z3" s="2">
        <v>0.531000375747681</v>
      </c>
      <c r="AA3" s="2">
        <v>0.39873349666595498</v>
      </c>
      <c r="AB3" s="2">
        <v>0.16583633422851601</v>
      </c>
      <c r="AC3" s="2">
        <v>0.185895025730133</v>
      </c>
      <c r="AD3" s="6"/>
      <c r="AE3" s="2">
        <v>1.7622305154800399</v>
      </c>
      <c r="AF3" s="2">
        <v>0.83027428388595603</v>
      </c>
      <c r="AG3" s="2">
        <v>0.676716327667236</v>
      </c>
      <c r="AH3" s="2">
        <v>0.246701270341873</v>
      </c>
      <c r="AI3" s="2">
        <v>0.165863066911697</v>
      </c>
      <c r="AJ3" s="2">
        <v>-0.30607771873474099</v>
      </c>
      <c r="AK3" s="2">
        <v>-1.1370768547058101</v>
      </c>
      <c r="AL3" s="2">
        <v>-1.0655056238174401</v>
      </c>
    </row>
    <row r="4" spans="1:38" s="2" customFormat="1" x14ac:dyDescent="0.25">
      <c r="A4" s="2" t="s">
        <v>56</v>
      </c>
      <c r="B4" s="2" t="s">
        <v>57</v>
      </c>
      <c r="C4" s="2" t="s">
        <v>40</v>
      </c>
      <c r="D4" s="2" t="s">
        <v>41</v>
      </c>
      <c r="E4" s="2" t="s">
        <v>58</v>
      </c>
      <c r="F4" s="2" t="s">
        <v>59</v>
      </c>
      <c r="G4" s="12">
        <v>658</v>
      </c>
      <c r="H4" s="13">
        <v>0.98637600000000003</v>
      </c>
      <c r="I4" s="3">
        <v>7.4600000000000003E-9</v>
      </c>
      <c r="J4" s="2">
        <v>195.54</v>
      </c>
      <c r="K4" s="2">
        <v>18.5976</v>
      </c>
      <c r="L4" s="2">
        <v>179.6</v>
      </c>
      <c r="M4" s="2">
        <v>195.54</v>
      </c>
      <c r="N4" s="2">
        <v>669840000</v>
      </c>
      <c r="O4" s="2" t="s">
        <v>45</v>
      </c>
      <c r="P4" s="2">
        <v>1</v>
      </c>
      <c r="Q4" s="2" t="s">
        <v>60</v>
      </c>
      <c r="R4" s="2" t="s">
        <v>47</v>
      </c>
      <c r="S4" s="2">
        <v>10835</v>
      </c>
      <c r="T4" s="2">
        <v>0.38918000000000003</v>
      </c>
      <c r="U4" s="6"/>
      <c r="V4" s="2">
        <v>-0.35188084840774497</v>
      </c>
      <c r="W4" s="2">
        <v>-0.81995010375976596</v>
      </c>
      <c r="X4" s="2">
        <v>-0.89724218845367398</v>
      </c>
      <c r="Y4" s="2">
        <v>-0.92781370878219604</v>
      </c>
      <c r="Z4" s="2">
        <v>-1.04246342182159</v>
      </c>
      <c r="AA4" s="2">
        <v>-1.14776134490967</v>
      </c>
      <c r="AB4" s="2">
        <v>-0.97252231836319003</v>
      </c>
      <c r="AC4" s="2">
        <v>-1.1551582813262899</v>
      </c>
      <c r="AD4" s="6"/>
      <c r="AE4" s="2">
        <v>1.64111340045929</v>
      </c>
      <c r="AF4" s="2">
        <v>0.162026807665825</v>
      </c>
      <c r="AG4" s="2">
        <v>-8.22141468524933E-2</v>
      </c>
      <c r="AH4" s="2">
        <v>-0.17881934344768499</v>
      </c>
      <c r="AI4" s="2">
        <v>-0.54110944271087602</v>
      </c>
      <c r="AJ4" s="2">
        <v>-0.87384808063507102</v>
      </c>
      <c r="AK4" s="2">
        <v>-0.320097386837006</v>
      </c>
      <c r="AL4" s="2">
        <v>-0.897222220897675</v>
      </c>
    </row>
    <row r="5" spans="1:38" s="2" customFormat="1" x14ac:dyDescent="0.25">
      <c r="A5" s="2" t="s">
        <v>61</v>
      </c>
      <c r="B5" s="2" t="s">
        <v>62</v>
      </c>
      <c r="C5" s="2" t="s">
        <v>40</v>
      </c>
      <c r="D5" s="2" t="s">
        <v>41</v>
      </c>
      <c r="E5" s="2" t="s">
        <v>63</v>
      </c>
      <c r="F5" s="2" t="s">
        <v>64</v>
      </c>
      <c r="G5" s="12" t="s">
        <v>65</v>
      </c>
      <c r="H5" s="13">
        <v>0.61376500000000001</v>
      </c>
      <c r="I5" s="3">
        <v>9.3499999999999994E-36</v>
      </c>
      <c r="J5" s="2">
        <v>260.52999999999997</v>
      </c>
      <c r="K5" s="2">
        <v>5.0526600000000004</v>
      </c>
      <c r="L5" s="2">
        <v>218.61</v>
      </c>
      <c r="M5" s="2">
        <v>188.32</v>
      </c>
      <c r="N5" s="2">
        <v>1074200000</v>
      </c>
      <c r="O5" s="2" t="s">
        <v>45</v>
      </c>
      <c r="P5" s="2">
        <v>1</v>
      </c>
      <c r="Q5" s="2" t="s">
        <v>66</v>
      </c>
      <c r="R5" s="2" t="s">
        <v>47</v>
      </c>
      <c r="S5" s="2">
        <v>10835</v>
      </c>
      <c r="T5" s="2">
        <v>-0.16177</v>
      </c>
      <c r="U5" s="6"/>
      <c r="V5" s="2">
        <v>-0.43099999427795399</v>
      </c>
      <c r="W5" s="2">
        <v>-0.51402801275253296</v>
      </c>
      <c r="X5" s="2">
        <v>-0.33604890108108498</v>
      </c>
      <c r="Y5" s="2">
        <v>-0.91845411062240601</v>
      </c>
      <c r="Z5" s="2">
        <v>-1.0186493396759</v>
      </c>
      <c r="AA5" s="2">
        <v>-1.0575802326202399</v>
      </c>
      <c r="AB5" s="2">
        <v>-0.88473701477050803</v>
      </c>
      <c r="AC5" s="2">
        <v>-1.1399282217025799</v>
      </c>
      <c r="AD5" s="6"/>
      <c r="AE5" s="2">
        <v>1.2867006063461299</v>
      </c>
      <c r="AF5" s="2">
        <v>1.06505179405212</v>
      </c>
      <c r="AG5" s="2">
        <v>1.54017889499664</v>
      </c>
      <c r="AH5" s="2">
        <v>-1.4590464532375299E-2</v>
      </c>
      <c r="AI5" s="2">
        <v>-0.28206828236579901</v>
      </c>
      <c r="AJ5" s="2">
        <v>-0.38599687814712502</v>
      </c>
      <c r="AK5" s="2">
        <v>7.54195600748062E-2</v>
      </c>
      <c r="AL5" s="2">
        <v>-0.60583031177520796</v>
      </c>
    </row>
    <row r="6" spans="1:38" s="2" customFormat="1" x14ac:dyDescent="0.25">
      <c r="A6" s="2" t="s">
        <v>67</v>
      </c>
      <c r="B6" s="2" t="s">
        <v>50</v>
      </c>
      <c r="C6" s="2" t="s">
        <v>40</v>
      </c>
      <c r="D6" s="2" t="s">
        <v>41</v>
      </c>
      <c r="E6" s="2" t="s">
        <v>68</v>
      </c>
      <c r="F6" s="2" t="s">
        <v>52</v>
      </c>
      <c r="G6" s="12" t="s">
        <v>69</v>
      </c>
      <c r="H6" s="13">
        <v>0.65741000000000005</v>
      </c>
      <c r="I6" s="3">
        <v>4.8100000000000001E-8</v>
      </c>
      <c r="J6" s="2">
        <v>186.39</v>
      </c>
      <c r="K6" s="2">
        <v>6.5942299999999996</v>
      </c>
      <c r="L6" s="2">
        <v>162.04</v>
      </c>
      <c r="M6" s="2">
        <v>186.39</v>
      </c>
      <c r="N6" s="2">
        <v>59034000</v>
      </c>
      <c r="O6" s="2" t="s">
        <v>45</v>
      </c>
      <c r="P6" s="2">
        <v>1</v>
      </c>
      <c r="Q6" s="2" t="s">
        <v>70</v>
      </c>
      <c r="R6" s="2" t="s">
        <v>47</v>
      </c>
      <c r="S6" s="2" t="s">
        <v>48</v>
      </c>
      <c r="T6" s="2">
        <v>8.1806000000000004E-2</v>
      </c>
      <c r="U6" s="6"/>
      <c r="V6" s="2">
        <v>0.32809799909591703</v>
      </c>
      <c r="W6" s="2">
        <v>0.36454197764396701</v>
      </c>
      <c r="X6" s="2">
        <v>0.33893850445747398</v>
      </c>
      <c r="Y6" s="2">
        <v>1.6723843291401901E-2</v>
      </c>
      <c r="Z6" s="2">
        <v>-0.30261880159378102</v>
      </c>
      <c r="AA6" s="2">
        <v>-0.199156954884529</v>
      </c>
      <c r="AB6" s="2">
        <v>-0.52541965246200595</v>
      </c>
      <c r="AC6" s="2">
        <v>-0.410654217004776</v>
      </c>
      <c r="AD6" s="6"/>
      <c r="AE6" s="2">
        <v>1.2553910017013501</v>
      </c>
      <c r="AF6" s="2">
        <v>1.3600493669509901</v>
      </c>
      <c r="AG6" s="2">
        <v>1.28652238845825</v>
      </c>
      <c r="AH6" s="2">
        <v>0.36119866371154802</v>
      </c>
      <c r="AI6" s="2">
        <v>-0.55587726831436202</v>
      </c>
      <c r="AJ6" s="2">
        <v>-0.25875949859619102</v>
      </c>
      <c r="AK6" s="2">
        <v>-1.1957081556320199</v>
      </c>
      <c r="AL6" s="2">
        <v>-0.86612921953201305</v>
      </c>
    </row>
    <row r="7" spans="1:38" s="2" customFormat="1" x14ac:dyDescent="0.25">
      <c r="A7" s="2" t="s">
        <v>71</v>
      </c>
      <c r="B7" s="2" t="s">
        <v>62</v>
      </c>
      <c r="C7" s="2" t="s">
        <v>40</v>
      </c>
      <c r="D7" s="2" t="s">
        <v>41</v>
      </c>
      <c r="E7" s="2" t="s">
        <v>72</v>
      </c>
      <c r="F7" s="2" t="s">
        <v>64</v>
      </c>
      <c r="G7" s="12" t="s">
        <v>73</v>
      </c>
      <c r="H7" s="13">
        <v>0.99928399999999995</v>
      </c>
      <c r="I7" s="3">
        <v>1.4000000000000001E-258</v>
      </c>
      <c r="J7" s="2">
        <v>408.39</v>
      </c>
      <c r="K7" s="2">
        <v>31.158999999999999</v>
      </c>
      <c r="L7" s="2">
        <v>368.44</v>
      </c>
      <c r="M7" s="2">
        <v>262.58</v>
      </c>
      <c r="N7" s="2">
        <v>29526000000</v>
      </c>
      <c r="O7" s="2" t="s">
        <v>45</v>
      </c>
      <c r="P7" s="2" t="s">
        <v>74</v>
      </c>
      <c r="Q7" s="2" t="s">
        <v>75</v>
      </c>
      <c r="R7" s="2" t="s">
        <v>76</v>
      </c>
      <c r="S7" s="2">
        <v>10835</v>
      </c>
      <c r="T7" s="2">
        <v>-0.20125000000000001</v>
      </c>
      <c r="U7" s="6"/>
      <c r="V7" s="2">
        <v>-0.982624411582947</v>
      </c>
      <c r="W7" s="2">
        <v>-1.2057088613510101</v>
      </c>
      <c r="X7" s="2">
        <v>-1.00108742713928</v>
      </c>
      <c r="Y7" s="2">
        <v>-1.3342703580856301</v>
      </c>
      <c r="Z7" s="2">
        <v>-1.9366694688796999</v>
      </c>
      <c r="AA7" s="2">
        <v>-2.1692843437194802</v>
      </c>
      <c r="AB7" s="2">
        <v>-2.09184002876282</v>
      </c>
      <c r="AC7" s="2">
        <v>-3.2434663772582999</v>
      </c>
      <c r="AD7" s="6"/>
      <c r="AE7" s="2">
        <v>0.81477606296539296</v>
      </c>
      <c r="AF7" s="2">
        <v>0.51769936084747303</v>
      </c>
      <c r="AG7" s="2">
        <v>0.79018926620483398</v>
      </c>
      <c r="AH7" s="2">
        <v>0.34649679064750699</v>
      </c>
      <c r="AI7" s="2">
        <v>-0.45570495724678001</v>
      </c>
      <c r="AJ7" s="2">
        <v>-0.76547312736511197</v>
      </c>
      <c r="AK7" s="2">
        <v>-0.66234219074249301</v>
      </c>
      <c r="AL7" s="2">
        <v>-2.1959378719329798</v>
      </c>
    </row>
    <row r="8" spans="1:38" s="2" customFormat="1" x14ac:dyDescent="0.25">
      <c r="A8" s="2" t="s">
        <v>77</v>
      </c>
      <c r="B8" s="2" t="s">
        <v>50</v>
      </c>
      <c r="C8" s="2" t="s">
        <v>40</v>
      </c>
      <c r="D8" s="2" t="s">
        <v>41</v>
      </c>
      <c r="E8" s="2" t="s">
        <v>78</v>
      </c>
      <c r="F8" s="2" t="s">
        <v>52</v>
      </c>
      <c r="G8" s="12" t="s">
        <v>79</v>
      </c>
      <c r="H8" s="13">
        <v>0.69860999999999995</v>
      </c>
      <c r="I8" s="3">
        <v>3.28E-46</v>
      </c>
      <c r="J8" s="2">
        <v>268.88</v>
      </c>
      <c r="K8" s="2">
        <v>5.9384199999999998</v>
      </c>
      <c r="L8" s="2">
        <v>241.38</v>
      </c>
      <c r="M8" s="2">
        <v>105.39</v>
      </c>
      <c r="N8" s="2">
        <v>985440000</v>
      </c>
      <c r="O8" s="2" t="s">
        <v>45</v>
      </c>
      <c r="P8" s="2">
        <v>1</v>
      </c>
      <c r="Q8" s="2" t="s">
        <v>80</v>
      </c>
      <c r="R8" s="2" t="s">
        <v>47</v>
      </c>
      <c r="S8" s="2" t="s">
        <v>48</v>
      </c>
      <c r="T8" s="2">
        <v>-4.9619000000000003E-2</v>
      </c>
      <c r="U8" s="6"/>
      <c r="V8" s="2">
        <v>-0.72127062082290605</v>
      </c>
      <c r="W8" s="2">
        <v>-0.71729642152786299</v>
      </c>
      <c r="X8" s="2">
        <v>-0.60063207149505604</v>
      </c>
      <c r="Y8" s="2">
        <v>-1.10150718688965</v>
      </c>
      <c r="Z8" s="2">
        <v>-1.48303198814392</v>
      </c>
      <c r="AA8" s="2">
        <v>-1.36459195613861</v>
      </c>
      <c r="AB8" s="2">
        <v>-1.0425332784652701</v>
      </c>
      <c r="AC8" s="2">
        <v>-1.1711122989654501</v>
      </c>
      <c r="AD8" s="6"/>
      <c r="AE8" s="2">
        <v>0.73018747568130504</v>
      </c>
      <c r="AF8" s="2">
        <v>0.74187320470809903</v>
      </c>
      <c r="AG8" s="2">
        <v>1.08491194248199</v>
      </c>
      <c r="AH8" s="2">
        <v>-0.38785651326179499</v>
      </c>
      <c r="AI8" s="2">
        <v>-1.50968837738037</v>
      </c>
      <c r="AJ8" s="2">
        <v>-1.1614284515380899</v>
      </c>
      <c r="AK8" s="2">
        <v>-0.21445019543170901</v>
      </c>
      <c r="AL8" s="2">
        <v>-0.59252274036407504</v>
      </c>
    </row>
    <row r="9" spans="1:38" s="2" customFormat="1" x14ac:dyDescent="0.25">
      <c r="A9" s="2" t="s">
        <v>81</v>
      </c>
      <c r="B9" s="2" t="s">
        <v>39</v>
      </c>
      <c r="C9" s="2" t="s">
        <v>40</v>
      </c>
      <c r="D9" s="2" t="s">
        <v>41</v>
      </c>
      <c r="E9" s="2" t="s">
        <v>82</v>
      </c>
      <c r="F9" s="2" t="s">
        <v>43</v>
      </c>
      <c r="G9" s="12" t="s">
        <v>83</v>
      </c>
      <c r="H9" s="13">
        <v>1</v>
      </c>
      <c r="I9" s="3">
        <v>2.0599999999999999E-5</v>
      </c>
      <c r="J9" s="2">
        <v>150.11000000000001</v>
      </c>
      <c r="K9" s="2">
        <v>127.879</v>
      </c>
      <c r="L9" s="2">
        <v>112.97</v>
      </c>
      <c r="M9" s="2">
        <v>127.88</v>
      </c>
      <c r="N9" s="2">
        <v>2523100000</v>
      </c>
      <c r="O9" s="2" t="s">
        <v>45</v>
      </c>
      <c r="P9" s="2">
        <v>1</v>
      </c>
      <c r="Q9" s="2" t="s">
        <v>84</v>
      </c>
      <c r="R9" s="2" t="s">
        <v>47</v>
      </c>
      <c r="S9" s="2" t="s">
        <v>48</v>
      </c>
      <c r="T9" s="2">
        <v>-0.12726999999999999</v>
      </c>
      <c r="U9" s="6"/>
      <c r="V9" s="2">
        <v>0.90391170978546098</v>
      </c>
      <c r="W9" s="2">
        <v>1.1375808715820299</v>
      </c>
      <c r="X9" s="2">
        <v>1.19586193561554</v>
      </c>
      <c r="Y9" s="2">
        <v>0.89467030763626099</v>
      </c>
      <c r="Z9" s="2">
        <v>0.51169210672378496</v>
      </c>
      <c r="AA9" s="2">
        <v>0.64277774095535301</v>
      </c>
      <c r="AB9" s="2">
        <v>0.49554127454757702</v>
      </c>
      <c r="AC9" s="2">
        <v>0.59682416915893599</v>
      </c>
      <c r="AD9" s="6"/>
      <c r="AE9" s="2">
        <v>0.70403683185577404</v>
      </c>
      <c r="AF9" s="2">
        <v>1.64839267730713</v>
      </c>
      <c r="AG9" s="2">
        <v>1.8839311599731401</v>
      </c>
      <c r="AH9" s="2">
        <v>0.66668838262557995</v>
      </c>
      <c r="AI9" s="2">
        <v>-0.88108849525451705</v>
      </c>
      <c r="AJ9" s="2">
        <v>-0.35131600499153098</v>
      </c>
      <c r="AK9" s="2">
        <v>-0.94636082649231001</v>
      </c>
      <c r="AL9" s="2">
        <v>-0.53703379631042503</v>
      </c>
    </row>
    <row r="10" spans="1:38" s="2" customFormat="1" x14ac:dyDescent="0.25">
      <c r="A10" s="2" t="s">
        <v>85</v>
      </c>
      <c r="B10" s="2" t="s">
        <v>62</v>
      </c>
      <c r="C10" s="2" t="s">
        <v>40</v>
      </c>
      <c r="D10" s="2" t="s">
        <v>41</v>
      </c>
      <c r="E10" s="2" t="s">
        <v>86</v>
      </c>
      <c r="F10" s="2" t="s">
        <v>64</v>
      </c>
      <c r="G10" s="12" t="s">
        <v>87</v>
      </c>
      <c r="H10" s="13">
        <v>0.88137600000000005</v>
      </c>
      <c r="I10" s="3">
        <v>1.1199999999999999E-5</v>
      </c>
      <c r="J10" s="2">
        <v>153.22</v>
      </c>
      <c r="K10" s="2">
        <v>9.3455100000000009</v>
      </c>
      <c r="L10" s="2">
        <v>134.49</v>
      </c>
      <c r="M10" s="2">
        <v>153.22</v>
      </c>
      <c r="N10" s="2">
        <v>14455000</v>
      </c>
      <c r="O10" s="2" t="s">
        <v>45</v>
      </c>
      <c r="P10" s="2">
        <v>2</v>
      </c>
      <c r="Q10" s="2" t="s">
        <v>88</v>
      </c>
      <c r="R10" s="2" t="s">
        <v>76</v>
      </c>
      <c r="S10" s="2">
        <v>10835</v>
      </c>
      <c r="T10" s="2">
        <v>-0.44318999999999997</v>
      </c>
      <c r="U10" s="6"/>
      <c r="V10" s="2">
        <v>-0.10046506673097599</v>
      </c>
      <c r="W10" s="2">
        <v>-1.35976850986481</v>
      </c>
      <c r="X10" s="2">
        <v>0.34342840313911399</v>
      </c>
      <c r="Y10" s="2">
        <v>0.73571825027465798</v>
      </c>
      <c r="Z10" s="2">
        <v>-0.21649244427681</v>
      </c>
      <c r="AA10" s="2">
        <v>-0.834200739860535</v>
      </c>
      <c r="AB10" s="2">
        <v>-0.59283304214477495</v>
      </c>
      <c r="AC10" s="2">
        <v>-0.42506363987922702</v>
      </c>
      <c r="AD10" s="6"/>
      <c r="AE10" s="2">
        <v>0.48673683404922502</v>
      </c>
      <c r="AF10" s="2">
        <v>-1.0866158008575399</v>
      </c>
      <c r="AG10" s="2">
        <v>1.0413298606872601</v>
      </c>
      <c r="AH10" s="2">
        <v>1.53145027160645</v>
      </c>
      <c r="AI10" s="2">
        <v>0.34177419543266302</v>
      </c>
      <c r="AJ10" s="2">
        <v>-0.42998018860817</v>
      </c>
      <c r="AK10" s="2">
        <v>-0.128419443964958</v>
      </c>
      <c r="AL10" s="2">
        <v>8.11888352036476E-2</v>
      </c>
    </row>
    <row r="11" spans="1:38" s="2" customFormat="1" x14ac:dyDescent="0.25">
      <c r="A11" s="2" t="s">
        <v>89</v>
      </c>
      <c r="B11" s="2" t="s">
        <v>62</v>
      </c>
      <c r="C11" s="2" t="s">
        <v>40</v>
      </c>
      <c r="D11" s="2" t="s">
        <v>41</v>
      </c>
      <c r="E11" s="2" t="s">
        <v>90</v>
      </c>
      <c r="F11" s="2" t="s">
        <v>64</v>
      </c>
      <c r="G11" s="12" t="s">
        <v>91</v>
      </c>
      <c r="H11" s="13">
        <v>0.85027799999999998</v>
      </c>
      <c r="I11" s="3">
        <v>9.6600000000000003E-5</v>
      </c>
      <c r="J11" s="2">
        <v>116.45</v>
      </c>
      <c r="K11" s="2">
        <v>10.3367</v>
      </c>
      <c r="L11" s="2">
        <v>103.84</v>
      </c>
      <c r="M11" s="2">
        <v>116.45</v>
      </c>
      <c r="N11" s="2">
        <v>58503000</v>
      </c>
      <c r="O11" s="2" t="s">
        <v>45</v>
      </c>
      <c r="P11" s="2">
        <v>2</v>
      </c>
      <c r="Q11" s="2" t="s">
        <v>92</v>
      </c>
      <c r="R11" s="2" t="s">
        <v>76</v>
      </c>
      <c r="S11" s="2">
        <v>10835</v>
      </c>
      <c r="T11" s="2">
        <v>-1.1013999999999999</v>
      </c>
      <c r="U11" s="6"/>
      <c r="V11" s="2">
        <v>-0.452704668045044</v>
      </c>
      <c r="W11" s="2">
        <v>-0.72650277614593495</v>
      </c>
      <c r="X11" s="2">
        <v>-0.37960013747215299</v>
      </c>
      <c r="Y11" s="2">
        <v>-0.115868255496025</v>
      </c>
      <c r="Z11" s="2">
        <v>-0.33750542998313898</v>
      </c>
      <c r="AA11" s="2">
        <v>-0.70071417093277</v>
      </c>
      <c r="AB11" s="2">
        <v>-0.73466402292251598</v>
      </c>
      <c r="AC11" s="2">
        <v>-0.61794322729110696</v>
      </c>
      <c r="AD11" s="6"/>
      <c r="AE11" s="2">
        <v>0.47758969664573703</v>
      </c>
      <c r="AF11" s="2">
        <v>-0.82454222440719604</v>
      </c>
      <c r="AG11" s="2">
        <v>0.82526099681854204</v>
      </c>
      <c r="AH11" s="2">
        <v>2.0795197486877401</v>
      </c>
      <c r="AI11" s="2">
        <v>1.0254554748535201</v>
      </c>
      <c r="AJ11" s="2">
        <v>-0.70189648866653398</v>
      </c>
      <c r="AK11" s="2">
        <v>-0.86335557699203502</v>
      </c>
      <c r="AL11" s="2">
        <v>-0.30825358629226701</v>
      </c>
    </row>
    <row r="12" spans="1:38" s="2" customFormat="1" x14ac:dyDescent="0.25">
      <c r="A12" s="2" t="s">
        <v>93</v>
      </c>
      <c r="B12" s="2" t="s">
        <v>62</v>
      </c>
      <c r="C12" s="2" t="s">
        <v>40</v>
      </c>
      <c r="D12" s="2" t="s">
        <v>41</v>
      </c>
      <c r="E12" s="2" t="s">
        <v>72</v>
      </c>
      <c r="F12" s="2" t="s">
        <v>64</v>
      </c>
      <c r="G12" s="12" t="s">
        <v>73</v>
      </c>
      <c r="H12" s="13">
        <v>0.99928399999999995</v>
      </c>
      <c r="I12" s="3">
        <v>1.4000000000000001E-258</v>
      </c>
      <c r="J12" s="2">
        <v>408.39</v>
      </c>
      <c r="K12" s="2">
        <v>31.158999999999999</v>
      </c>
      <c r="L12" s="2">
        <v>368.44</v>
      </c>
      <c r="M12" s="2">
        <v>262.58</v>
      </c>
      <c r="N12" s="2">
        <v>29526000000</v>
      </c>
      <c r="O12" s="2" t="s">
        <v>45</v>
      </c>
      <c r="P12" s="2" t="s">
        <v>74</v>
      </c>
      <c r="Q12" s="2" t="s">
        <v>75</v>
      </c>
      <c r="R12" s="2" t="s">
        <v>47</v>
      </c>
      <c r="S12" s="2">
        <v>10835</v>
      </c>
      <c r="T12" s="2">
        <v>-0.20125000000000001</v>
      </c>
      <c r="U12" s="6"/>
      <c r="V12" s="2">
        <v>-1.4057585000991799</v>
      </c>
      <c r="W12" s="2">
        <v>-1.3010061979293801</v>
      </c>
      <c r="X12" s="2">
        <v>-1.49398577213287</v>
      </c>
      <c r="Y12" s="2">
        <v>-1.63405656814575</v>
      </c>
      <c r="Z12" s="2">
        <v>-1.5891746282577499</v>
      </c>
      <c r="AA12" s="2">
        <v>-1.48704969882965</v>
      </c>
      <c r="AB12" s="2">
        <v>-1.3761742115020801</v>
      </c>
      <c r="AC12" s="2">
        <v>-1.2375111579895</v>
      </c>
      <c r="AD12" s="6"/>
      <c r="AE12" s="2">
        <v>0.43364453315734902</v>
      </c>
      <c r="AF12" s="2">
        <v>1.1698963642120399</v>
      </c>
      <c r="AG12" s="2">
        <v>-0.186461076140404</v>
      </c>
      <c r="AH12" s="2">
        <v>-1.17094910144806</v>
      </c>
      <c r="AI12" s="2">
        <v>-0.85549622774124101</v>
      </c>
      <c r="AJ12" s="2">
        <v>-0.13771086931228599</v>
      </c>
      <c r="AK12" s="2">
        <v>0.64157778024673495</v>
      </c>
      <c r="AL12" s="2">
        <v>1.61617147922516</v>
      </c>
    </row>
    <row r="13" spans="1:38" s="2" customFormat="1" x14ac:dyDescent="0.25">
      <c r="A13" s="2" t="s">
        <v>94</v>
      </c>
      <c r="B13" s="2" t="s">
        <v>95</v>
      </c>
      <c r="C13" s="2" t="s">
        <v>40</v>
      </c>
      <c r="D13" s="2" t="s">
        <v>41</v>
      </c>
      <c r="E13" s="2" t="s">
        <v>96</v>
      </c>
      <c r="F13" s="2" t="s">
        <v>97</v>
      </c>
      <c r="G13" s="12" t="s">
        <v>98</v>
      </c>
      <c r="H13" s="13">
        <v>0.93238100000000002</v>
      </c>
      <c r="I13" s="2">
        <v>6.6940999999999995E-4</v>
      </c>
      <c r="J13" s="2">
        <v>145.9</v>
      </c>
      <c r="K13" s="2">
        <v>11.395300000000001</v>
      </c>
      <c r="L13" s="2">
        <v>122.88</v>
      </c>
      <c r="M13" s="2">
        <v>145.9</v>
      </c>
      <c r="N13" s="2">
        <v>202780000</v>
      </c>
      <c r="O13" s="2" t="s">
        <v>45</v>
      </c>
      <c r="P13" s="2">
        <v>1</v>
      </c>
      <c r="Q13" s="2" t="s">
        <v>99</v>
      </c>
      <c r="R13" s="2" t="s">
        <v>47</v>
      </c>
      <c r="S13" s="2" t="s">
        <v>48</v>
      </c>
      <c r="T13" s="2">
        <v>-1.0038</v>
      </c>
      <c r="U13" s="6"/>
      <c r="V13" s="2">
        <v>-0.35736468434333801</v>
      </c>
      <c r="W13" s="2">
        <v>-0.41859099268913302</v>
      </c>
      <c r="X13" s="2">
        <v>-0.365256488323212</v>
      </c>
      <c r="Y13" s="2">
        <v>-0.26536947488784801</v>
      </c>
      <c r="Z13" s="2">
        <v>-0.23081173002719901</v>
      </c>
      <c r="AA13" s="2">
        <v>-0.22607807815074901</v>
      </c>
      <c r="AB13" s="2">
        <v>-0.376537024974823</v>
      </c>
      <c r="AC13" s="2">
        <v>-0.28817579150199901</v>
      </c>
      <c r="AD13" s="6"/>
      <c r="AE13" s="2">
        <v>-0.35347056388855003</v>
      </c>
      <c r="AF13" s="2">
        <v>-1.14242851734161</v>
      </c>
      <c r="AG13" s="2">
        <v>-0.45516380667686501</v>
      </c>
      <c r="AH13" s="2">
        <v>0.83197337388992298</v>
      </c>
      <c r="AI13" s="2">
        <v>1.2772821187973</v>
      </c>
      <c r="AJ13" s="2">
        <v>1.3382796049118</v>
      </c>
      <c r="AK13" s="2">
        <v>-0.60052400827407804</v>
      </c>
      <c r="AL13" s="2">
        <v>0.53809273242950395</v>
      </c>
    </row>
    <row r="14" spans="1:38" s="2" customFormat="1" x14ac:dyDescent="0.25">
      <c r="A14" s="2" t="s">
        <v>100</v>
      </c>
      <c r="B14" s="2" t="s">
        <v>50</v>
      </c>
      <c r="C14" s="2" t="s">
        <v>40</v>
      </c>
      <c r="D14" s="2" t="s">
        <v>41</v>
      </c>
      <c r="E14" s="2" t="s">
        <v>101</v>
      </c>
      <c r="F14" s="2" t="s">
        <v>52</v>
      </c>
      <c r="G14" s="12" t="s">
        <v>102</v>
      </c>
      <c r="H14" s="13">
        <v>0.95264300000000002</v>
      </c>
      <c r="I14" s="3">
        <v>1.9699999999999999E-104</v>
      </c>
      <c r="J14" s="2">
        <v>330.3</v>
      </c>
      <c r="K14" s="2">
        <v>14.561999999999999</v>
      </c>
      <c r="L14" s="2">
        <v>298.49</v>
      </c>
      <c r="M14" s="2">
        <v>225.71</v>
      </c>
      <c r="N14" s="2">
        <v>2948200000</v>
      </c>
      <c r="O14" s="2" t="s">
        <v>45</v>
      </c>
      <c r="P14" s="2">
        <v>1</v>
      </c>
      <c r="Q14" s="2" t="s">
        <v>103</v>
      </c>
      <c r="R14" s="2" t="s">
        <v>47</v>
      </c>
      <c r="S14" s="2" t="s">
        <v>48</v>
      </c>
      <c r="T14" s="2">
        <v>-0.54571999999999998</v>
      </c>
      <c r="U14" s="6"/>
      <c r="V14" s="2">
        <v>-0.60911315679550204</v>
      </c>
      <c r="W14" s="2">
        <v>-0.73444235324859597</v>
      </c>
      <c r="X14" s="2">
        <v>-0.65633016824722301</v>
      </c>
      <c r="Y14" s="2">
        <v>-0.58441185951232899</v>
      </c>
      <c r="Z14" s="2">
        <v>-0.45875895023345897</v>
      </c>
      <c r="AA14" s="2">
        <v>-0.48909890651702898</v>
      </c>
      <c r="AB14" s="2">
        <v>-0.58594685792922996</v>
      </c>
      <c r="AC14" s="2">
        <v>-0.63052636384964</v>
      </c>
      <c r="AD14" s="6"/>
      <c r="AE14" s="2">
        <v>-0.37214413285255399</v>
      </c>
      <c r="AF14" s="2">
        <v>-1.4544819593429601</v>
      </c>
      <c r="AG14" s="2">
        <v>-0.77990835905075095</v>
      </c>
      <c r="AH14" s="2">
        <v>-0.15882474184036299</v>
      </c>
      <c r="AI14" s="2">
        <v>0.92630869150161699</v>
      </c>
      <c r="AJ14" s="2">
        <v>0.66429400444030795</v>
      </c>
      <c r="AK14" s="2">
        <v>-0.172080934047699</v>
      </c>
      <c r="AL14" s="2">
        <v>-0.55706775188446001</v>
      </c>
    </row>
    <row r="15" spans="1:38" s="2" customFormat="1" x14ac:dyDescent="0.25">
      <c r="A15" s="2" t="s">
        <v>104</v>
      </c>
      <c r="B15" s="2" t="s">
        <v>50</v>
      </c>
      <c r="C15" s="2" t="s">
        <v>40</v>
      </c>
      <c r="D15" s="2" t="s">
        <v>41</v>
      </c>
      <c r="E15" s="2" t="s">
        <v>105</v>
      </c>
      <c r="F15" s="2" t="s">
        <v>52</v>
      </c>
      <c r="G15" s="12" t="s">
        <v>106</v>
      </c>
      <c r="H15" s="13">
        <v>0.93257100000000004</v>
      </c>
      <c r="I15" s="3">
        <v>9.2200000000000005E-8</v>
      </c>
      <c r="J15" s="2">
        <v>180.91</v>
      </c>
      <c r="K15" s="2">
        <v>11.650399999999999</v>
      </c>
      <c r="L15" s="2">
        <v>152.76</v>
      </c>
      <c r="M15" s="2">
        <v>180.91</v>
      </c>
      <c r="N15" s="2">
        <v>1005900000</v>
      </c>
      <c r="O15" s="2" t="s">
        <v>54</v>
      </c>
      <c r="P15" s="2">
        <v>1</v>
      </c>
      <c r="Q15" s="2" t="s">
        <v>107</v>
      </c>
      <c r="R15" s="2" t="s">
        <v>47</v>
      </c>
      <c r="S15" s="2" t="s">
        <v>48</v>
      </c>
      <c r="T15" s="2">
        <v>0.4022</v>
      </c>
      <c r="U15" s="6"/>
      <c r="V15" s="2">
        <v>-0.257609903812408</v>
      </c>
      <c r="W15" s="2">
        <v>2.66874264925718E-2</v>
      </c>
      <c r="X15" s="2">
        <v>-0.475603997707367</v>
      </c>
      <c r="Y15" s="2">
        <v>-0.32345148921012901</v>
      </c>
      <c r="Z15" s="2">
        <v>1.78722310811281E-2</v>
      </c>
      <c r="AA15" s="2">
        <v>0.25615605711937001</v>
      </c>
      <c r="AB15" s="2">
        <v>0.15670269727706901</v>
      </c>
      <c r="AC15" s="2">
        <v>0.33670291304588301</v>
      </c>
      <c r="AD15" s="6"/>
      <c r="AE15" s="2">
        <v>-0.75292187929153398</v>
      </c>
      <c r="AF15" s="2">
        <v>0.23055566847324399</v>
      </c>
      <c r="AG15" s="2">
        <v>-1.50703477859497</v>
      </c>
      <c r="AH15" s="2">
        <v>-0.98068946599960305</v>
      </c>
      <c r="AI15" s="2">
        <v>0.20006102323532099</v>
      </c>
      <c r="AJ15" s="2">
        <v>1.0243628025054901</v>
      </c>
      <c r="AK15" s="2">
        <v>0.68032103776931796</v>
      </c>
      <c r="AL15" s="2">
        <v>1.30300068855286</v>
      </c>
    </row>
    <row r="16" spans="1:38" s="2" customFormat="1" x14ac:dyDescent="0.25">
      <c r="A16" s="2" t="s">
        <v>108</v>
      </c>
      <c r="B16" s="2" t="s">
        <v>95</v>
      </c>
      <c r="C16" s="2" t="s">
        <v>40</v>
      </c>
      <c r="D16" s="2" t="s">
        <v>41</v>
      </c>
      <c r="E16" s="2" t="s">
        <v>109</v>
      </c>
      <c r="F16" s="2" t="s">
        <v>97</v>
      </c>
      <c r="G16" s="12" t="s">
        <v>110</v>
      </c>
      <c r="H16" s="13">
        <v>0.99856599999999995</v>
      </c>
      <c r="I16" s="3">
        <v>5.1100000000000002E-5</v>
      </c>
      <c r="J16" s="2">
        <v>154.15</v>
      </c>
      <c r="K16" s="2">
        <v>28.429300000000001</v>
      </c>
      <c r="L16" s="2">
        <v>123.9</v>
      </c>
      <c r="M16" s="2">
        <v>154.15</v>
      </c>
      <c r="N16" s="2">
        <v>20297000000</v>
      </c>
      <c r="O16" s="2" t="s">
        <v>45</v>
      </c>
      <c r="P16" s="2">
        <v>1</v>
      </c>
      <c r="Q16" s="2" t="s">
        <v>111</v>
      </c>
      <c r="R16" s="2" t="s">
        <v>47</v>
      </c>
      <c r="S16" s="2" t="s">
        <v>48</v>
      </c>
      <c r="T16" s="2">
        <v>-0.62312000000000001</v>
      </c>
      <c r="U16" s="6"/>
      <c r="V16" s="2">
        <v>-0.35995525121688798</v>
      </c>
      <c r="W16" s="2">
        <v>-0.30681368708610501</v>
      </c>
      <c r="X16" s="2">
        <v>-0.41218677163124101</v>
      </c>
      <c r="Y16" s="2">
        <v>-0.433129012584686</v>
      </c>
      <c r="Z16" s="2">
        <v>-9.6152685582637801E-2</v>
      </c>
      <c r="AA16" s="2">
        <v>8.2343436777591705E-2</v>
      </c>
      <c r="AB16" s="2">
        <v>9.6174925565719604E-3</v>
      </c>
      <c r="AC16" s="2">
        <v>-1.2274662964046E-2</v>
      </c>
      <c r="AD16" s="6"/>
      <c r="AE16" s="2">
        <v>-0.75499618053436302</v>
      </c>
      <c r="AF16" s="2">
        <v>-0.50857710838317904</v>
      </c>
      <c r="AG16" s="2">
        <v>-0.99719530344009399</v>
      </c>
      <c r="AH16" s="2">
        <v>-1.09430515766144</v>
      </c>
      <c r="AI16" s="2">
        <v>0.468264371156693</v>
      </c>
      <c r="AJ16" s="2">
        <v>1.2959563732147199</v>
      </c>
      <c r="AK16" s="2">
        <v>0.95872390270233199</v>
      </c>
      <c r="AL16" s="2">
        <v>0.85720932483673096</v>
      </c>
    </row>
    <row r="17" spans="1:38" s="2" customFormat="1" x14ac:dyDescent="0.25">
      <c r="A17" s="2" t="s">
        <v>112</v>
      </c>
      <c r="B17" s="2" t="s">
        <v>113</v>
      </c>
      <c r="C17" s="2" t="s">
        <v>40</v>
      </c>
      <c r="D17" s="2" t="s">
        <v>41</v>
      </c>
      <c r="E17" s="2" t="s">
        <v>114</v>
      </c>
      <c r="F17" s="2" t="s">
        <v>115</v>
      </c>
      <c r="G17" s="12">
        <v>613</v>
      </c>
      <c r="H17" s="13">
        <v>0.99517500000000003</v>
      </c>
      <c r="I17" s="3">
        <v>4.7899999999999997E-11</v>
      </c>
      <c r="J17" s="2">
        <v>185.38</v>
      </c>
      <c r="K17" s="2">
        <v>23.375800000000002</v>
      </c>
      <c r="L17" s="2">
        <v>172.94</v>
      </c>
      <c r="M17" s="2">
        <v>139.72999999999999</v>
      </c>
      <c r="N17" s="2">
        <v>314590000</v>
      </c>
      <c r="O17" s="2" t="s">
        <v>45</v>
      </c>
      <c r="P17" s="2">
        <v>1</v>
      </c>
      <c r="Q17" s="2" t="s">
        <v>116</v>
      </c>
      <c r="R17" s="2" t="s">
        <v>47</v>
      </c>
      <c r="S17" s="2">
        <v>514</v>
      </c>
      <c r="T17" s="2">
        <v>8.2408999999999996E-2</v>
      </c>
      <c r="U17" s="6"/>
      <c r="V17" s="2">
        <v>-1.2500985860824601</v>
      </c>
      <c r="W17" s="2">
        <v>-1.2819308042526201</v>
      </c>
      <c r="X17" s="2">
        <v>-1.3780872821807899</v>
      </c>
      <c r="Y17" s="2">
        <v>-1.10017454624176</v>
      </c>
      <c r="Z17" s="2">
        <v>-1.15286040306091</v>
      </c>
      <c r="AA17" s="2">
        <v>-1.1872520446777299</v>
      </c>
      <c r="AB17" s="2">
        <v>-0.707466721534729</v>
      </c>
      <c r="AC17" s="2">
        <v>-0.77429080009460405</v>
      </c>
      <c r="AD17" s="6"/>
      <c r="AE17" s="2">
        <v>-1.2103184461593599</v>
      </c>
      <c r="AF17" s="2">
        <v>-1.31493079662323</v>
      </c>
      <c r="AG17" s="2">
        <v>-1.63093602657318</v>
      </c>
      <c r="AH17" s="2">
        <v>-0.71761333942413297</v>
      </c>
      <c r="AI17" s="2">
        <v>-0.89075833559036299</v>
      </c>
      <c r="AJ17" s="2">
        <v>-1.0037817955017101</v>
      </c>
      <c r="AK17" s="2">
        <v>0.57296788692474399</v>
      </c>
      <c r="AL17" s="2">
        <v>0.35335958003997803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8B1A1-0A55-464C-8422-C5ED2F3B1262}">
  <dimension ref="A1:BB3"/>
  <sheetViews>
    <sheetView topLeftCell="I1" workbookViewId="0">
      <selection activeCell="A2" sqref="A2:XFD2"/>
    </sheetView>
  </sheetViews>
  <sheetFormatPr defaultRowHeight="15" x14ac:dyDescent="0.25"/>
  <cols>
    <col min="3" max="3" width="23.42578125" customWidth="1"/>
    <col min="7" max="9" width="3.85546875" bestFit="1" customWidth="1"/>
    <col min="10" max="10" width="5" bestFit="1" customWidth="1"/>
    <col min="11" max="11" width="7" bestFit="1" customWidth="1"/>
    <col min="15" max="15" width="4" bestFit="1" customWidth="1"/>
  </cols>
  <sheetData>
    <row r="1" spans="1:54" s="9" customFormat="1" ht="144.94999999999999" customHeight="1" x14ac:dyDescent="0.25">
      <c r="A1" s="7" t="s">
        <v>117</v>
      </c>
      <c r="B1" s="7" t="s">
        <v>118</v>
      </c>
      <c r="C1" s="7" t="s">
        <v>119</v>
      </c>
      <c r="D1" s="7" t="s">
        <v>2</v>
      </c>
      <c r="E1" s="7" t="s">
        <v>3</v>
      </c>
      <c r="F1" s="7" t="s">
        <v>5</v>
      </c>
      <c r="G1" s="7" t="s">
        <v>120</v>
      </c>
      <c r="H1" s="7" t="s">
        <v>121</v>
      </c>
      <c r="I1" s="7" t="s">
        <v>122</v>
      </c>
      <c r="J1" s="7" t="s">
        <v>123</v>
      </c>
      <c r="K1" s="7" t="s">
        <v>124</v>
      </c>
      <c r="L1" s="7" t="s">
        <v>125</v>
      </c>
      <c r="M1" s="7" t="s">
        <v>126</v>
      </c>
      <c r="N1" s="7" t="s">
        <v>127</v>
      </c>
      <c r="O1" s="7" t="s">
        <v>128</v>
      </c>
      <c r="P1" s="7" t="s">
        <v>129</v>
      </c>
      <c r="Q1" s="7" t="s">
        <v>130</v>
      </c>
      <c r="R1" s="7" t="s">
        <v>131</v>
      </c>
      <c r="S1" s="7" t="s">
        <v>132</v>
      </c>
      <c r="T1" s="10" t="s">
        <v>133</v>
      </c>
      <c r="U1" s="9" t="s">
        <v>134</v>
      </c>
      <c r="V1" s="9" t="s">
        <v>135</v>
      </c>
      <c r="W1" s="9" t="s">
        <v>136</v>
      </c>
      <c r="X1" s="9" t="s">
        <v>137</v>
      </c>
      <c r="Y1" s="9" t="s">
        <v>138</v>
      </c>
      <c r="Z1" s="9" t="s">
        <v>139</v>
      </c>
      <c r="AA1" s="9" t="s">
        <v>140</v>
      </c>
      <c r="AB1" s="9" t="s">
        <v>141</v>
      </c>
      <c r="AC1" s="8" t="s">
        <v>142</v>
      </c>
      <c r="AD1" s="9" t="s">
        <v>143</v>
      </c>
      <c r="AE1" s="9" t="s">
        <v>144</v>
      </c>
      <c r="AF1" s="9" t="s">
        <v>145</v>
      </c>
      <c r="AG1" s="9" t="s">
        <v>146</v>
      </c>
      <c r="AH1" s="9" t="s">
        <v>147</v>
      </c>
      <c r="AI1" s="9" t="s">
        <v>148</v>
      </c>
      <c r="AJ1" s="9" t="s">
        <v>149</v>
      </c>
      <c r="AK1" s="9" t="s">
        <v>150</v>
      </c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</row>
    <row r="2" spans="1:54" s="4" customFormat="1" ht="15.75" x14ac:dyDescent="0.25">
      <c r="A2" s="4">
        <v>514</v>
      </c>
      <c r="B2" s="4" t="s">
        <v>151</v>
      </c>
      <c r="C2" s="4" t="s">
        <v>113</v>
      </c>
      <c r="D2" s="5" t="s">
        <v>40</v>
      </c>
      <c r="E2" s="5" t="s">
        <v>41</v>
      </c>
      <c r="F2" s="4" t="s">
        <v>115</v>
      </c>
      <c r="G2" s="4">
        <v>2</v>
      </c>
      <c r="H2" s="4">
        <v>59</v>
      </c>
      <c r="I2" s="4">
        <v>1</v>
      </c>
      <c r="J2" s="4">
        <v>51.9</v>
      </c>
      <c r="K2" s="4">
        <v>72.543999999999997</v>
      </c>
      <c r="L2" s="4">
        <v>21.381</v>
      </c>
      <c r="M2" s="4">
        <v>131630000</v>
      </c>
      <c r="N2" s="4">
        <v>5062600</v>
      </c>
      <c r="O2" s="4">
        <v>2</v>
      </c>
      <c r="P2" s="4" t="s">
        <v>152</v>
      </c>
      <c r="T2" s="6"/>
      <c r="U2" s="4">
        <v>-2.2790164947509801</v>
      </c>
      <c r="V2" s="4">
        <v>-2.4964501857757599</v>
      </c>
      <c r="W2" s="4">
        <v>-2.2530758380889901</v>
      </c>
      <c r="X2" s="4">
        <v>-2.33030486106873</v>
      </c>
      <c r="Y2" s="4">
        <v>-2.3469274044036901</v>
      </c>
      <c r="Z2" s="4">
        <v>-2.46916675567627</v>
      </c>
      <c r="AA2" s="4">
        <v>-2.4898157119750999</v>
      </c>
      <c r="AB2" s="4">
        <v>-2.3675813674926798</v>
      </c>
      <c r="AC2" s="6"/>
      <c r="AD2" s="4">
        <v>1.4571663141250599</v>
      </c>
      <c r="AE2" s="4">
        <v>-1.5364190340042101</v>
      </c>
      <c r="AF2" s="4">
        <v>1.8143123388290401</v>
      </c>
      <c r="AG2" s="4">
        <v>0.75103795528411899</v>
      </c>
      <c r="AH2" s="4">
        <v>0.52218192815780595</v>
      </c>
      <c r="AI2" s="4">
        <v>-1.1607860326767001</v>
      </c>
      <c r="AJ2" s="4">
        <v>-1.4450768232345601</v>
      </c>
      <c r="AK2" s="4">
        <v>0.237822145223618</v>
      </c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</row>
    <row r="3" spans="1:54" s="4" customFormat="1" ht="15.75" x14ac:dyDescent="0.25">
      <c r="A3" s="4">
        <v>10835</v>
      </c>
      <c r="B3" s="4" t="s">
        <v>62</v>
      </c>
      <c r="C3" s="4" t="s">
        <v>62</v>
      </c>
      <c r="D3" s="5" t="s">
        <v>40</v>
      </c>
      <c r="E3" s="5" t="s">
        <v>41</v>
      </c>
      <c r="F3" s="4" t="s">
        <v>64</v>
      </c>
      <c r="G3" s="4">
        <v>2</v>
      </c>
      <c r="H3" s="4">
        <v>62</v>
      </c>
      <c r="I3" s="4">
        <v>4</v>
      </c>
      <c r="J3" s="4">
        <v>52.5</v>
      </c>
      <c r="K3" s="4">
        <v>77.286000000000001</v>
      </c>
      <c r="L3" s="4">
        <v>323.31</v>
      </c>
      <c r="M3" s="4">
        <v>367790000000</v>
      </c>
      <c r="N3" s="4">
        <v>12682000000</v>
      </c>
      <c r="O3" s="4">
        <v>174</v>
      </c>
      <c r="P3" s="4" t="s">
        <v>153</v>
      </c>
      <c r="Q3" s="4" t="s">
        <v>154</v>
      </c>
      <c r="T3" s="6"/>
      <c r="U3" s="4">
        <v>2.00201344490051</v>
      </c>
      <c r="V3" s="4">
        <v>1.7762246131896999</v>
      </c>
      <c r="W3" s="4">
        <v>2.1365776062011701</v>
      </c>
      <c r="X3" s="4">
        <v>2.2416579723358199</v>
      </c>
      <c r="Y3" s="4">
        <v>2.0883312225341801</v>
      </c>
      <c r="Z3" s="4">
        <v>1.7520385980606099</v>
      </c>
      <c r="AA3" s="4">
        <v>1.8536574840545701</v>
      </c>
      <c r="AB3" s="4">
        <v>1.9378186464309699</v>
      </c>
      <c r="AC3" s="6"/>
      <c r="AD3" s="4">
        <v>0.47171092033386203</v>
      </c>
      <c r="AE3" s="4">
        <v>-0.87706613540649403</v>
      </c>
      <c r="AF3" s="4">
        <v>1.27554631233215</v>
      </c>
      <c r="AG3" s="4">
        <v>1.9032566547393801</v>
      </c>
      <c r="AH3" s="4">
        <v>0.987340688705444</v>
      </c>
      <c r="AI3" s="4">
        <v>-1.0215442180633501</v>
      </c>
      <c r="AJ3" s="4">
        <v>-0.41451147198677102</v>
      </c>
      <c r="AK3" s="4">
        <v>8.8235475122928606E-2</v>
      </c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</row>
  </sheetData>
  <conditionalFormatting sqref="BC2:BE3 A2:AK3">
    <cfRule type="expression" dxfId="7" priority="27">
      <formula>ISNUMBER(FIND("cytoskeletal",$AZ2))</formula>
    </cfRule>
    <cfRule type="expression" dxfId="6" priority="28">
      <formula>ISNUMBER(FIND("cytoskeleton",$AZ2))</formula>
    </cfRule>
    <cfRule type="expression" dxfId="5" priority="29">
      <formula>ISNUMBER(FIND("cytoskeletal",$AX2))</formula>
    </cfRule>
    <cfRule type="expression" dxfId="4" priority="30">
      <formula>ISNUMBER(FIND("cytoskeleton",$AX2))</formula>
    </cfRule>
    <cfRule type="expression" dxfId="3" priority="31">
      <formula>ISNUMBER(FIND("cytoskeletal",$AW2))</formula>
    </cfRule>
    <cfRule type="expression" dxfId="2" priority="32">
      <formula>ISNUMBER(FIND("cytoskeleton",$AW2))</formula>
    </cfRule>
    <cfRule type="expression" dxfId="1" priority="33">
      <formula>ISNUMBER(FIND("cytoskeletal",$AV2))</formula>
    </cfRule>
    <cfRule type="expression" dxfId="0" priority="34">
      <formula>ISNUMBER(FIND("cytoskeleton",$AV2))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Phospho</vt:lpstr>
      <vt:lpstr>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Da Silva, Rafaela Ines</dc:creator>
  <cp:lastModifiedBy>Pedro Da Silva, Rafaela Ines</cp:lastModifiedBy>
  <dcterms:created xsi:type="dcterms:W3CDTF">2015-06-05T18:19:34Z</dcterms:created>
  <dcterms:modified xsi:type="dcterms:W3CDTF">2025-09-02T11:11:29Z</dcterms:modified>
</cp:coreProperties>
</file>